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artikelen\0Artikelen   2021\JIE resubmission\Supporting Information\SI-9. Virions in Droplets and Stool\"/>
    </mc:Choice>
  </mc:AlternateContent>
  <xr:revisionPtr revIDLastSave="0" documentId="13_ncr:1_{06E3604B-3A0A-4948-B54A-4AA94F20D9A5}" xr6:coauthVersionLast="46" xr6:coauthVersionMax="46" xr10:uidLastSave="{00000000-0000-0000-0000-000000000000}"/>
  <bookViews>
    <workbookView xWindow="1932" yWindow="-108" windowWidth="21216" windowHeight="13176" xr2:uid="{3D6FDC57-8FEC-4D64-BEFD-ADBCCB0639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15" i="1"/>
  <c r="D5" i="1" l="1"/>
  <c r="D10" i="1" s="1"/>
  <c r="D17" i="1" l="1"/>
</calcChain>
</file>

<file path=xl/sharedStrings.xml><?xml version="1.0" encoding="utf-8"?>
<sst xmlns="http://schemas.openxmlformats.org/spreadsheetml/2006/main" count="33" uniqueCount="25">
  <si>
    <t>mm</t>
  </si>
  <si>
    <t>#</t>
  </si>
  <si>
    <t>Virions per milliliter</t>
  </si>
  <si>
    <t>Stool</t>
  </si>
  <si>
    <t>mm2</t>
  </si>
  <si>
    <t>Stool-on-hand volume</t>
  </si>
  <si>
    <t>Virions per mm3</t>
  </si>
  <si>
    <t>#/mm3</t>
  </si>
  <si>
    <t>mm3</t>
  </si>
  <si>
    <t>#/mL (= #/1000mm3)</t>
  </si>
  <si>
    <r>
      <t>Hand surface to</t>
    </r>
    <r>
      <rPr>
        <b/>
        <sz val="11"/>
        <color theme="1"/>
        <rFont val="Calibri"/>
        <family val="2"/>
        <scheme val="minor"/>
      </rPr>
      <t xml:space="preserve"> mouth</t>
    </r>
  </si>
  <si>
    <r>
      <t xml:space="preserve">Hand surface to </t>
    </r>
    <r>
      <rPr>
        <b/>
        <sz val="11"/>
        <color theme="1"/>
        <rFont val="Calibri"/>
        <family val="2"/>
        <scheme val="minor"/>
      </rPr>
      <t>nose</t>
    </r>
  </si>
  <si>
    <t>Virions on hand towards nose</t>
  </si>
  <si>
    <t>Virions on hand towards mouth</t>
  </si>
  <si>
    <t>visible by color, smell, tangible parts</t>
  </si>
  <si>
    <t>1cm2</t>
  </si>
  <si>
    <t>10cm2</t>
  </si>
  <si>
    <t>Efficiency of transmission</t>
  </si>
  <si>
    <r>
      <t xml:space="preserve">In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>: entry variables</t>
    </r>
  </si>
  <si>
    <t>See SI-8</t>
  </si>
  <si>
    <t>Stool to nose</t>
  </si>
  <si>
    <t>Stool to mouth</t>
  </si>
  <si>
    <t>Stool to hand layer thickness</t>
  </si>
  <si>
    <t>For Droplets</t>
  </si>
  <si>
    <t>If all PCR-measure estimates are assumed viable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</si>
</sst>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4" fontId="2" fillId="0" borderId="0" xfId="0" applyNumberFormat="1" applyFont="1"/>
    <xf numFmtId="3" fontId="2" fillId="0" borderId="0" xfId="0" applyNumberFormat="1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BCBF0-111D-45A6-913D-80D64C249EC3}">
  <dimension ref="A1:G21"/>
  <sheetViews>
    <sheetView tabSelected="1" workbookViewId="0">
      <selection activeCell="A25" sqref="A25"/>
    </sheetView>
  </sheetViews>
  <sheetFormatPr defaultRowHeight="14.4" x14ac:dyDescent="0.3"/>
  <cols>
    <col min="3" max="3" width="11.109375" customWidth="1"/>
    <col min="4" max="4" width="20.6640625" style="1" customWidth="1"/>
    <col min="6" max="6" width="9.88671875" customWidth="1"/>
  </cols>
  <sheetData>
    <row r="1" spans="1:7" ht="18" x14ac:dyDescent="0.35">
      <c r="A1" s="6" t="s">
        <v>3</v>
      </c>
    </row>
    <row r="2" spans="1:7" x14ac:dyDescent="0.3">
      <c r="A2" t="s">
        <v>2</v>
      </c>
      <c r="D2" s="5">
        <v>1000000</v>
      </c>
      <c r="E2" t="s">
        <v>9</v>
      </c>
      <c r="G2" t="s">
        <v>24</v>
      </c>
    </row>
    <row r="3" spans="1:7" x14ac:dyDescent="0.3">
      <c r="D3" s="5"/>
    </row>
    <row r="4" spans="1:7" x14ac:dyDescent="0.3">
      <c r="A4" s="2" t="s">
        <v>20</v>
      </c>
    </row>
    <row r="5" spans="1:7" x14ac:dyDescent="0.3">
      <c r="A5" t="s">
        <v>6</v>
      </c>
      <c r="D5" s="1">
        <f>D2/1000</f>
        <v>1000</v>
      </c>
      <c r="E5" t="s">
        <v>7</v>
      </c>
    </row>
    <row r="6" spans="1:7" x14ac:dyDescent="0.3">
      <c r="A6" t="s">
        <v>22</v>
      </c>
      <c r="D6" s="4">
        <v>0.02</v>
      </c>
      <c r="E6" t="s">
        <v>0</v>
      </c>
      <c r="F6" t="s">
        <v>14</v>
      </c>
    </row>
    <row r="7" spans="1:7" x14ac:dyDescent="0.3">
      <c r="A7" t="s">
        <v>11</v>
      </c>
      <c r="D7" s="5">
        <v>100</v>
      </c>
      <c r="E7" t="s">
        <v>4</v>
      </c>
      <c r="F7" t="s">
        <v>15</v>
      </c>
    </row>
    <row r="8" spans="1:7" x14ac:dyDescent="0.3">
      <c r="A8" t="s">
        <v>5</v>
      </c>
      <c r="D8" s="1">
        <f>D6*D7</f>
        <v>2</v>
      </c>
      <c r="E8" t="s">
        <v>8</v>
      </c>
    </row>
    <row r="9" spans="1:7" x14ac:dyDescent="0.3">
      <c r="A9" t="s">
        <v>17</v>
      </c>
      <c r="D9" s="4">
        <v>0.1</v>
      </c>
    </row>
    <row r="10" spans="1:7" s="2" customFormat="1" x14ac:dyDescent="0.3">
      <c r="A10" s="2" t="s">
        <v>12</v>
      </c>
      <c r="D10" s="3">
        <f>D5*D8*D9</f>
        <v>200</v>
      </c>
      <c r="E10" s="2" t="s">
        <v>1</v>
      </c>
    </row>
    <row r="11" spans="1:7" s="2" customFormat="1" x14ac:dyDescent="0.3">
      <c r="D11" s="3"/>
    </row>
    <row r="12" spans="1:7" s="2" customFormat="1" x14ac:dyDescent="0.3">
      <c r="A12" s="2" t="s">
        <v>21</v>
      </c>
      <c r="D12" s="3"/>
    </row>
    <row r="13" spans="1:7" x14ac:dyDescent="0.3">
      <c r="A13" t="s">
        <v>22</v>
      </c>
      <c r="D13" s="4">
        <v>0.02</v>
      </c>
      <c r="E13" t="s">
        <v>0</v>
      </c>
      <c r="F13" t="s">
        <v>14</v>
      </c>
    </row>
    <row r="14" spans="1:7" x14ac:dyDescent="0.3">
      <c r="A14" t="s">
        <v>10</v>
      </c>
      <c r="D14" s="1">
        <v>1000</v>
      </c>
      <c r="E14" t="s">
        <v>4</v>
      </c>
      <c r="F14" t="s">
        <v>16</v>
      </c>
    </row>
    <row r="15" spans="1:7" x14ac:dyDescent="0.3">
      <c r="A15" t="s">
        <v>5</v>
      </c>
      <c r="D15" s="1">
        <f>D13*D14</f>
        <v>20</v>
      </c>
      <c r="E15" t="s">
        <v>8</v>
      </c>
    </row>
    <row r="16" spans="1:7" x14ac:dyDescent="0.3">
      <c r="A16" t="s">
        <v>17</v>
      </c>
      <c r="D16" s="4">
        <v>0.1</v>
      </c>
    </row>
    <row r="17" spans="1:5" s="2" customFormat="1" x14ac:dyDescent="0.3">
      <c r="A17" s="2" t="s">
        <v>13</v>
      </c>
      <c r="D17" s="3">
        <f>D5*D15*D16</f>
        <v>2000</v>
      </c>
      <c r="E17" s="2" t="s">
        <v>1</v>
      </c>
    </row>
    <row r="19" spans="1:5" x14ac:dyDescent="0.3">
      <c r="A19" t="s">
        <v>18</v>
      </c>
    </row>
    <row r="21" spans="1:5" ht="18" x14ac:dyDescent="0.35">
      <c r="A21" s="6" t="s">
        <v>23</v>
      </c>
      <c r="C21" s="7" t="s">
        <v>19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</dc:creator>
  <cp:lastModifiedBy>GH</cp:lastModifiedBy>
  <cp:lastPrinted>2021-04-12T12:24:55Z</cp:lastPrinted>
  <dcterms:created xsi:type="dcterms:W3CDTF">2021-03-21T10:41:32Z</dcterms:created>
  <dcterms:modified xsi:type="dcterms:W3CDTF">2021-04-27T10:04:04Z</dcterms:modified>
</cp:coreProperties>
</file>